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<sst xmlns="http://schemas.openxmlformats.org/spreadsheetml/2006/main" count="42" uniqueCount="36">
  <si>
    <t>№</t>
  </si>
  <si>
    <t>Товар</t>
  </si>
  <si>
    <t>Цена</t>
  </si>
  <si>
    <t>1</t>
  </si>
  <si>
    <t>Цикас 55см/48 A190TA</t>
  </si>
  <si>
    <t>2</t>
  </si>
  <si>
    <t>Филодендрон 160см/6 A209TD</t>
  </si>
  <si>
    <t>3</t>
  </si>
  <si>
    <t>Монстера 180см/4 A232TF</t>
  </si>
  <si>
    <t>4</t>
  </si>
  <si>
    <t>Монстера 160см/6 OV-TAO</t>
  </si>
  <si>
    <t>5</t>
  </si>
  <si>
    <t>Мини пальма 140см/12 A188TD</t>
  </si>
  <si>
    <t>6</t>
  </si>
  <si>
    <t>Нолина 150см/6 A204TM</t>
  </si>
  <si>
    <t>7</t>
  </si>
  <si>
    <t>Дерево розы 120см/24 OW-TAX</t>
  </si>
  <si>
    <t>8</t>
  </si>
  <si>
    <t>Стрелиция 130см/12 A117TZ</t>
  </si>
  <si>
    <t>9</t>
  </si>
  <si>
    <t>Мини пальма 100см/24 A188TB</t>
  </si>
  <si>
    <t>10</t>
  </si>
  <si>
    <t>Монстера 100см/24 A232TB</t>
  </si>
  <si>
    <t>11</t>
  </si>
  <si>
    <t>Юкка 120см/12 OAA-TI</t>
  </si>
  <si>
    <t>12</t>
  </si>
  <si>
    <t>Фикус 130см/6 D357TM</t>
  </si>
  <si>
    <t>13</t>
  </si>
  <si>
    <t>Агаве американа 80см/4 A205TE</t>
  </si>
  <si>
    <t>14</t>
  </si>
  <si>
    <t>Фикус дерево 105см/12 A187TQ</t>
  </si>
  <si>
    <t>Ваш заказ</t>
  </si>
  <si>
    <t>Фото</t>
  </si>
  <si>
    <t>344000 г. Ростов-на-Дону, ул.2я Краснодарская 112,тел: 8-863-246-82-69.</t>
  </si>
  <si>
    <t>Компания КерамПласт</t>
  </si>
  <si>
    <t>нет в наличие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</si>
</sst>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28"/>
      <color indexed="39"/>
      <name val="Comic Sans MS"/>
      <family val="4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8"/>
      <color rgb="FF92D050"/>
      <name val="Comic Sans MS"/>
      <family val="4"/>
    </font>
    <font>
      <b/>
      <sz val="1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9" fontId="38" fillId="0" borderId="22" xfId="0" applyNumberFormat="1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2" fontId="38" fillId="0" borderId="10" xfId="0" applyNumberFormat="1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142875</xdr:colOff>
      <xdr:row>5</xdr:row>
      <xdr:rowOff>38100</xdr:rowOff>
    </xdr:from>
    <xdr:to>
      <xdr:col>20</xdr:col>
      <xdr:colOff>1390650</xdr:colOff>
      <xdr:row>5</xdr:row>
      <xdr:rowOff>923925</xdr:rowOff>
    </xdr:to>
    <xdr:pic>
      <xdr:nvPicPr>
        <xdr:cNvPr id="1" name="Picture 22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43350" y="1600200"/>
          <a:ext cx="14478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514350</xdr:colOff>
      <xdr:row>5</xdr:row>
      <xdr:rowOff>1076325</xdr:rowOff>
    </xdr:from>
    <xdr:to>
      <xdr:col>20</xdr:col>
      <xdr:colOff>1333500</xdr:colOff>
      <xdr:row>6</xdr:row>
      <xdr:rowOff>1133475</xdr:rowOff>
    </xdr:to>
    <xdr:pic>
      <xdr:nvPicPr>
        <xdr:cNvPr id="2" name="Picture 237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14850" y="2638425"/>
          <a:ext cx="8191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180975</xdr:colOff>
      <xdr:row>7</xdr:row>
      <xdr:rowOff>0</xdr:rowOff>
    </xdr:from>
    <xdr:to>
      <xdr:col>20</xdr:col>
      <xdr:colOff>781050</xdr:colOff>
      <xdr:row>8</xdr:row>
      <xdr:rowOff>19050</xdr:rowOff>
    </xdr:to>
    <xdr:pic>
      <xdr:nvPicPr>
        <xdr:cNvPr id="3" name="Picture 366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81450" y="3848100"/>
          <a:ext cx="8001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</xdr:row>
      <xdr:rowOff>1104900</xdr:rowOff>
    </xdr:from>
    <xdr:to>
      <xdr:col>21</xdr:col>
      <xdr:colOff>38100</xdr:colOff>
      <xdr:row>8</xdr:row>
      <xdr:rowOff>1123950</xdr:rowOff>
    </xdr:to>
    <xdr:pic>
      <xdr:nvPicPr>
        <xdr:cNvPr id="4" name="Picture 11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4953000"/>
          <a:ext cx="952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200025</xdr:colOff>
      <xdr:row>9</xdr:row>
      <xdr:rowOff>0</xdr:rowOff>
    </xdr:from>
    <xdr:to>
      <xdr:col>20</xdr:col>
      <xdr:colOff>1028700</xdr:colOff>
      <xdr:row>9</xdr:row>
      <xdr:rowOff>1114425</xdr:rowOff>
    </xdr:to>
    <xdr:pic>
      <xdr:nvPicPr>
        <xdr:cNvPr id="5" name="Picture 226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0" y="6134100"/>
          <a:ext cx="10287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390525</xdr:colOff>
      <xdr:row>9</xdr:row>
      <xdr:rowOff>1123950</xdr:rowOff>
    </xdr:from>
    <xdr:to>
      <xdr:col>21</xdr:col>
      <xdr:colOff>142875</xdr:colOff>
      <xdr:row>10</xdr:row>
      <xdr:rowOff>1085850</xdr:rowOff>
    </xdr:to>
    <xdr:pic>
      <xdr:nvPicPr>
        <xdr:cNvPr id="6" name="Picture 334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391025" y="7258050"/>
          <a:ext cx="10096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11</xdr:row>
      <xdr:rowOff>0</xdr:rowOff>
    </xdr:from>
    <xdr:to>
      <xdr:col>20</xdr:col>
      <xdr:colOff>666750</xdr:colOff>
      <xdr:row>11</xdr:row>
      <xdr:rowOff>1123950</xdr:rowOff>
    </xdr:to>
    <xdr:pic>
      <xdr:nvPicPr>
        <xdr:cNvPr id="7" name="Picture 471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000500" y="8420100"/>
          <a:ext cx="6667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333375</xdr:colOff>
      <xdr:row>11</xdr:row>
      <xdr:rowOff>1076325</xdr:rowOff>
    </xdr:from>
    <xdr:to>
      <xdr:col>20</xdr:col>
      <xdr:colOff>1352550</xdr:colOff>
      <xdr:row>12</xdr:row>
      <xdr:rowOff>1104900</xdr:rowOff>
    </xdr:to>
    <xdr:pic>
      <xdr:nvPicPr>
        <xdr:cNvPr id="8" name="Picture 36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33875" y="9496425"/>
          <a:ext cx="101917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12</xdr:row>
      <xdr:rowOff>1143000</xdr:rowOff>
    </xdr:from>
    <xdr:to>
      <xdr:col>20</xdr:col>
      <xdr:colOff>876300</xdr:colOff>
      <xdr:row>14</xdr:row>
      <xdr:rowOff>9525</xdr:rowOff>
    </xdr:to>
    <xdr:pic>
      <xdr:nvPicPr>
        <xdr:cNvPr id="9" name="Picture 226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000500" y="10706100"/>
          <a:ext cx="8763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257175</xdr:colOff>
      <xdr:row>14</xdr:row>
      <xdr:rowOff>9525</xdr:rowOff>
    </xdr:from>
    <xdr:to>
      <xdr:col>20</xdr:col>
      <xdr:colOff>1343025</xdr:colOff>
      <xdr:row>14</xdr:row>
      <xdr:rowOff>1114425</xdr:rowOff>
    </xdr:to>
    <xdr:pic>
      <xdr:nvPicPr>
        <xdr:cNvPr id="10" name="Picture 347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257675" y="11858625"/>
          <a:ext cx="10858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15</xdr:row>
      <xdr:rowOff>0</xdr:rowOff>
    </xdr:from>
    <xdr:to>
      <xdr:col>20</xdr:col>
      <xdr:colOff>933450</xdr:colOff>
      <xdr:row>16</xdr:row>
      <xdr:rowOff>0</xdr:rowOff>
    </xdr:to>
    <xdr:pic>
      <xdr:nvPicPr>
        <xdr:cNvPr id="11" name="Picture 10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000500" y="12992100"/>
          <a:ext cx="9334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15</xdr:row>
      <xdr:rowOff>1143000</xdr:rowOff>
    </xdr:from>
    <xdr:to>
      <xdr:col>20</xdr:col>
      <xdr:colOff>1047750</xdr:colOff>
      <xdr:row>16</xdr:row>
      <xdr:rowOff>1114425</xdr:rowOff>
    </xdr:to>
    <xdr:pic>
      <xdr:nvPicPr>
        <xdr:cNvPr id="12" name="Picture 160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000500" y="14135100"/>
          <a:ext cx="10477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228600</xdr:colOff>
      <xdr:row>17</xdr:row>
      <xdr:rowOff>47625</xdr:rowOff>
    </xdr:from>
    <xdr:to>
      <xdr:col>20</xdr:col>
      <xdr:colOff>1381125</xdr:colOff>
      <xdr:row>18</xdr:row>
      <xdr:rowOff>0</xdr:rowOff>
    </xdr:to>
    <xdr:pic>
      <xdr:nvPicPr>
        <xdr:cNvPr id="13" name="Picture 366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229100" y="15325725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0</xdr:colOff>
      <xdr:row>17</xdr:row>
      <xdr:rowOff>1143000</xdr:rowOff>
    </xdr:from>
    <xdr:to>
      <xdr:col>20</xdr:col>
      <xdr:colOff>1019175</xdr:colOff>
      <xdr:row>19</xdr:row>
      <xdr:rowOff>9525</xdr:rowOff>
    </xdr:to>
    <xdr:pic>
      <xdr:nvPicPr>
        <xdr:cNvPr id="14" name="Picture 365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000500" y="16421100"/>
          <a:ext cx="10191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24</xdr:col>
      <xdr:colOff>447675</xdr:colOff>
      <xdr:row>7</xdr:row>
      <xdr:rowOff>1104900</xdr:rowOff>
    </xdr:from>
    <xdr:to>
      <xdr:col>25</xdr:col>
      <xdr:colOff>38100</xdr:colOff>
      <xdr:row>8</xdr:row>
      <xdr:rowOff>1123950</xdr:rowOff>
    </xdr:to>
    <xdr:pic>
      <xdr:nvPicPr>
        <xdr:cNvPr id="15" name="Picture 116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400675" y="4953000"/>
          <a:ext cx="381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E20"/>
  <sheetViews>
    <sheetView tabSelected="1" zoomScalePageLayoutView="0" workbookViewId="0" topLeftCell="A1">
      <selection activeCell="AG2" sqref="AG2"/>
    </sheetView>
  </sheetViews>
  <sheetFormatPr defaultColWidth="3.5" defaultRowHeight="11.25"/>
  <cols>
    <col min="1" max="1" width="3.5" style="0" customWidth="1"/>
    <col min="2" max="20" width="3.5" style="1" customWidth="1"/>
    <col min="21" max="21" width="24.5" style="1" customWidth="1"/>
    <col min="22" max="24" width="3.5" style="1" hidden="1" customWidth="1"/>
    <col min="25" max="25" width="8.16015625" style="1" hidden="1" customWidth="1"/>
    <col min="26" max="28" width="3.5" style="1" customWidth="1"/>
    <col min="29" max="29" width="8.16015625" style="1" customWidth="1"/>
    <col min="30" max="30" width="20.66015625" style="1" customWidth="1"/>
    <col min="31" max="31" width="21" style="1" customWidth="1"/>
  </cols>
  <sheetData>
    <row r="2" spans="2:31" ht="41.25" customHeight="1">
      <c r="B2" s="11" t="s">
        <v>34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3"/>
    </row>
    <row r="3" spans="2:31" ht="41.25" customHeight="1">
      <c r="B3" s="8" t="s">
        <v>33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</row>
    <row r="4" spans="2:31" ht="11.25" customHeight="1" thickBot="1">
      <c r="B4" s="18" t="s">
        <v>0</v>
      </c>
      <c r="C4" s="18"/>
      <c r="D4" s="20" t="s">
        <v>1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 t="s">
        <v>32</v>
      </c>
      <c r="V4" s="20" t="s">
        <v>2</v>
      </c>
      <c r="W4" s="20"/>
      <c r="X4" s="20"/>
      <c r="Y4" s="20"/>
      <c r="Z4" s="20" t="s">
        <v>2</v>
      </c>
      <c r="AA4" s="20"/>
      <c r="AB4" s="20"/>
      <c r="AC4" s="20"/>
      <c r="AD4" s="23">
        <v>-0.15</v>
      </c>
      <c r="AE4" s="6" t="s">
        <v>31</v>
      </c>
    </row>
    <row r="5" spans="2:31" ht="11.25" customHeight="1">
      <c r="B5" s="19"/>
      <c r="C5" s="19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4"/>
      <c r="AE5" s="7"/>
    </row>
    <row r="6" spans="2:31" ht="90" customHeight="1">
      <c r="B6" s="14" t="s">
        <v>3</v>
      </c>
      <c r="C6" s="14"/>
      <c r="D6" s="15" t="s">
        <v>4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2"/>
      <c r="V6" s="16">
        <v>663.87</v>
      </c>
      <c r="W6" s="16">
        <v>524.8</v>
      </c>
      <c r="X6" s="16">
        <v>524.8</v>
      </c>
      <c r="Y6" s="16">
        <v>524.8</v>
      </c>
      <c r="Z6" s="16">
        <f>V6*1.2</f>
        <v>796.644</v>
      </c>
      <c r="AA6" s="16">
        <v>524.8</v>
      </c>
      <c r="AB6" s="16">
        <v>524.8</v>
      </c>
      <c r="AC6" s="16">
        <v>524.8</v>
      </c>
      <c r="AD6" s="25">
        <f>Z6*0.85</f>
        <v>677.1474</v>
      </c>
      <c r="AE6" s="5" t="s">
        <v>35</v>
      </c>
    </row>
    <row r="7" spans="2:31" ht="90" customHeight="1">
      <c r="B7" s="14" t="s">
        <v>5</v>
      </c>
      <c r="C7" s="14"/>
      <c r="D7" s="15" t="s">
        <v>6</v>
      </c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2"/>
      <c r="V7" s="17">
        <v>3182.19</v>
      </c>
      <c r="W7" s="17">
        <v>2515.56</v>
      </c>
      <c r="X7" s="17">
        <v>2515.56</v>
      </c>
      <c r="Y7" s="17">
        <v>2515.56</v>
      </c>
      <c r="Z7" s="16">
        <f aca="true" t="shared" si="0" ref="Z7:Z19">V7*1.2</f>
        <v>3818.6279999999997</v>
      </c>
      <c r="AA7" s="16">
        <v>524.8</v>
      </c>
      <c r="AB7" s="16">
        <v>524.8</v>
      </c>
      <c r="AC7" s="16">
        <v>524.8</v>
      </c>
      <c r="AD7" s="25">
        <f aca="true" t="shared" si="1" ref="AD7:AD19">Z7*0.85</f>
        <v>3245.8338</v>
      </c>
      <c r="AE7" s="4"/>
    </row>
    <row r="8" spans="2:31" ht="90" customHeight="1">
      <c r="B8" s="14" t="s">
        <v>7</v>
      </c>
      <c r="C8" s="14"/>
      <c r="D8" s="15" t="s">
        <v>8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2"/>
      <c r="V8" s="17">
        <v>4011.69</v>
      </c>
      <c r="W8" s="17">
        <v>3171.3</v>
      </c>
      <c r="X8" s="17">
        <v>3171.3</v>
      </c>
      <c r="Y8" s="17">
        <v>3171.3</v>
      </c>
      <c r="Z8" s="16">
        <f t="shared" si="0"/>
        <v>4814.028</v>
      </c>
      <c r="AA8" s="16">
        <v>524.8</v>
      </c>
      <c r="AB8" s="16">
        <v>524.8</v>
      </c>
      <c r="AC8" s="16">
        <v>524.8</v>
      </c>
      <c r="AD8" s="25">
        <f t="shared" si="1"/>
        <v>4091.9238</v>
      </c>
      <c r="AE8" s="4"/>
    </row>
    <row r="9" spans="2:31" ht="90" customHeight="1">
      <c r="B9" s="14" t="s">
        <v>9</v>
      </c>
      <c r="C9" s="14"/>
      <c r="D9" s="15" t="s">
        <v>10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2"/>
      <c r="V9" s="17">
        <v>2361.73</v>
      </c>
      <c r="W9" s="17">
        <v>1866.98</v>
      </c>
      <c r="X9" s="17">
        <v>1866.98</v>
      </c>
      <c r="Y9" s="17">
        <v>1866.98</v>
      </c>
      <c r="Z9" s="16">
        <f t="shared" si="0"/>
        <v>2834.076</v>
      </c>
      <c r="AA9" s="16">
        <v>524.8</v>
      </c>
      <c r="AB9" s="16">
        <v>524.8</v>
      </c>
      <c r="AC9" s="16">
        <v>524.8</v>
      </c>
      <c r="AD9" s="25">
        <f t="shared" si="1"/>
        <v>2408.9646</v>
      </c>
      <c r="AE9" s="5" t="s">
        <v>35</v>
      </c>
    </row>
    <row r="10" spans="2:31" ht="90" customHeight="1">
      <c r="B10" s="14" t="s">
        <v>11</v>
      </c>
      <c r="C10" s="14"/>
      <c r="D10" s="15" t="s">
        <v>12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2"/>
      <c r="V10" s="17">
        <v>2135.27</v>
      </c>
      <c r="W10" s="17">
        <v>1687.96</v>
      </c>
      <c r="X10" s="17">
        <v>1687.96</v>
      </c>
      <c r="Y10" s="17">
        <v>1687.96</v>
      </c>
      <c r="Z10" s="16">
        <f t="shared" si="0"/>
        <v>2562.324</v>
      </c>
      <c r="AA10" s="16">
        <v>524.8</v>
      </c>
      <c r="AB10" s="16">
        <v>524.8</v>
      </c>
      <c r="AC10" s="16">
        <v>524.8</v>
      </c>
      <c r="AD10" s="25">
        <f t="shared" si="1"/>
        <v>2177.9754</v>
      </c>
      <c r="AE10" s="5" t="s">
        <v>35</v>
      </c>
    </row>
    <row r="11" spans="2:31" ht="90" customHeight="1">
      <c r="B11" s="14" t="s">
        <v>13</v>
      </c>
      <c r="C11" s="14"/>
      <c r="D11" s="15" t="s">
        <v>14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"/>
      <c r="V11" s="17">
        <v>2663.25</v>
      </c>
      <c r="W11" s="17">
        <v>2105.34</v>
      </c>
      <c r="X11" s="17">
        <v>2105.34</v>
      </c>
      <c r="Y11" s="17">
        <v>2105.34</v>
      </c>
      <c r="Z11" s="16">
        <f t="shared" si="0"/>
        <v>3195.9</v>
      </c>
      <c r="AA11" s="16">
        <v>524.8</v>
      </c>
      <c r="AB11" s="16">
        <v>524.8</v>
      </c>
      <c r="AC11" s="16">
        <v>524.8</v>
      </c>
      <c r="AD11" s="25">
        <f t="shared" si="1"/>
        <v>2716.515</v>
      </c>
      <c r="AE11" s="4"/>
    </row>
    <row r="12" spans="2:31" ht="90" customHeight="1">
      <c r="B12" s="14" t="s">
        <v>15</v>
      </c>
      <c r="C12" s="14"/>
      <c r="D12" s="15" t="s">
        <v>16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"/>
      <c r="V12" s="17">
        <v>1449.39</v>
      </c>
      <c r="W12" s="17">
        <v>1145.76</v>
      </c>
      <c r="X12" s="17">
        <v>1145.76</v>
      </c>
      <c r="Y12" s="17">
        <v>1145.76</v>
      </c>
      <c r="Z12" s="16">
        <f t="shared" si="0"/>
        <v>1739.268</v>
      </c>
      <c r="AA12" s="16">
        <v>524.8</v>
      </c>
      <c r="AB12" s="16">
        <v>524.8</v>
      </c>
      <c r="AC12" s="16">
        <v>524.8</v>
      </c>
      <c r="AD12" s="25">
        <f t="shared" si="1"/>
        <v>1478.3778</v>
      </c>
      <c r="AE12" s="4"/>
    </row>
    <row r="13" spans="2:31" ht="90" customHeight="1">
      <c r="B13" s="14" t="s">
        <v>17</v>
      </c>
      <c r="C13" s="14"/>
      <c r="D13" s="15" t="s">
        <v>18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2"/>
      <c r="V13" s="17">
        <v>1376.93</v>
      </c>
      <c r="W13" s="17">
        <v>1088.48</v>
      </c>
      <c r="X13" s="17">
        <v>1088.48</v>
      </c>
      <c r="Y13" s="17">
        <v>1088.48</v>
      </c>
      <c r="Z13" s="16">
        <f t="shared" si="0"/>
        <v>1652.316</v>
      </c>
      <c r="AA13" s="16">
        <v>524.8</v>
      </c>
      <c r="AB13" s="16">
        <v>524.8</v>
      </c>
      <c r="AC13" s="16">
        <v>524.8</v>
      </c>
      <c r="AD13" s="25">
        <f t="shared" si="1"/>
        <v>1404.4686</v>
      </c>
      <c r="AE13" s="4"/>
    </row>
    <row r="14" spans="2:31" ht="90" customHeight="1">
      <c r="B14" s="14" t="s">
        <v>19</v>
      </c>
      <c r="C14" s="14"/>
      <c r="D14" s="15" t="s">
        <v>20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2"/>
      <c r="V14" s="16">
        <v>1009.39</v>
      </c>
      <c r="W14" s="16">
        <v>797.94</v>
      </c>
      <c r="X14" s="16">
        <v>797.94</v>
      </c>
      <c r="Y14" s="16">
        <v>797.94</v>
      </c>
      <c r="Z14" s="16">
        <f t="shared" si="0"/>
        <v>1211.268</v>
      </c>
      <c r="AA14" s="16">
        <v>524.8</v>
      </c>
      <c r="AB14" s="16">
        <v>524.8</v>
      </c>
      <c r="AC14" s="16">
        <v>524.8</v>
      </c>
      <c r="AD14" s="25">
        <f t="shared" si="1"/>
        <v>1029.5778</v>
      </c>
      <c r="AE14" s="4"/>
    </row>
    <row r="15" spans="2:31" ht="90" customHeight="1">
      <c r="B15" s="14" t="s">
        <v>21</v>
      </c>
      <c r="C15" s="14"/>
      <c r="D15" s="15" t="s">
        <v>22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2"/>
      <c r="V15" s="16">
        <v>841.18</v>
      </c>
      <c r="W15" s="16">
        <v>664.96</v>
      </c>
      <c r="X15" s="16">
        <v>664.96</v>
      </c>
      <c r="Y15" s="16">
        <v>664.96</v>
      </c>
      <c r="Z15" s="16">
        <f t="shared" si="0"/>
        <v>1009.4159999999999</v>
      </c>
      <c r="AA15" s="16">
        <v>524.8</v>
      </c>
      <c r="AB15" s="16">
        <v>524.8</v>
      </c>
      <c r="AC15" s="16">
        <v>524.8</v>
      </c>
      <c r="AD15" s="25">
        <f t="shared" si="1"/>
        <v>858.0035999999999</v>
      </c>
      <c r="AE15" s="5" t="s">
        <v>35</v>
      </c>
    </row>
    <row r="16" spans="2:31" ht="90" customHeight="1">
      <c r="B16" s="14" t="s">
        <v>23</v>
      </c>
      <c r="C16" s="14"/>
      <c r="D16" s="15" t="s">
        <v>24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2"/>
      <c r="V16" s="17">
        <v>1617.64</v>
      </c>
      <c r="W16" s="17">
        <v>1278.76</v>
      </c>
      <c r="X16" s="17">
        <v>1278.76</v>
      </c>
      <c r="Y16" s="17">
        <v>1278.76</v>
      </c>
      <c r="Z16" s="16">
        <f t="shared" si="0"/>
        <v>1941.1680000000001</v>
      </c>
      <c r="AA16" s="16">
        <v>524.8</v>
      </c>
      <c r="AB16" s="16">
        <v>524.8</v>
      </c>
      <c r="AC16" s="16">
        <v>524.8</v>
      </c>
      <c r="AD16" s="25">
        <f t="shared" si="1"/>
        <v>1649.9928</v>
      </c>
      <c r="AE16" s="4"/>
    </row>
    <row r="17" spans="2:31" ht="90" customHeight="1">
      <c r="B17" s="14" t="s">
        <v>25</v>
      </c>
      <c r="C17" s="14"/>
      <c r="D17" s="15" t="s">
        <v>26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2"/>
      <c r="V17" s="17">
        <v>2122.31</v>
      </c>
      <c r="W17" s="17">
        <v>1677.72</v>
      </c>
      <c r="X17" s="17">
        <v>1677.72</v>
      </c>
      <c r="Y17" s="17">
        <v>1677.72</v>
      </c>
      <c r="Z17" s="16">
        <f t="shared" si="0"/>
        <v>2546.772</v>
      </c>
      <c r="AA17" s="16">
        <v>524.8</v>
      </c>
      <c r="AB17" s="16">
        <v>524.8</v>
      </c>
      <c r="AC17" s="16">
        <v>524.8</v>
      </c>
      <c r="AD17" s="25">
        <f t="shared" si="1"/>
        <v>2164.7562</v>
      </c>
      <c r="AE17" s="4"/>
    </row>
    <row r="18" spans="2:31" ht="90" customHeight="1">
      <c r="B18" s="14" t="s">
        <v>27</v>
      </c>
      <c r="C18" s="14"/>
      <c r="D18" s="15" t="s">
        <v>28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2"/>
      <c r="V18" s="17">
        <v>2258.2</v>
      </c>
      <c r="W18" s="17">
        <v>1785.14</v>
      </c>
      <c r="X18" s="17">
        <v>1785.14</v>
      </c>
      <c r="Y18" s="17">
        <v>1785.14</v>
      </c>
      <c r="Z18" s="16">
        <f t="shared" si="0"/>
        <v>2709.8399999999997</v>
      </c>
      <c r="AA18" s="16">
        <v>524.8</v>
      </c>
      <c r="AB18" s="16">
        <v>524.8</v>
      </c>
      <c r="AC18" s="16">
        <v>524.8</v>
      </c>
      <c r="AD18" s="25">
        <f t="shared" si="1"/>
        <v>2303.3639999999996</v>
      </c>
      <c r="AE18" s="5" t="s">
        <v>35</v>
      </c>
    </row>
    <row r="19" spans="2:31" ht="90" customHeight="1" thickBot="1">
      <c r="B19" s="14" t="s">
        <v>29</v>
      </c>
      <c r="C19" s="14"/>
      <c r="D19" s="15" t="s">
        <v>30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2"/>
      <c r="V19" s="16">
        <v>1164.69</v>
      </c>
      <c r="W19" s="16">
        <v>920.7</v>
      </c>
      <c r="X19" s="16">
        <v>920.7</v>
      </c>
      <c r="Y19" s="16">
        <v>920.7</v>
      </c>
      <c r="Z19" s="16">
        <f t="shared" si="0"/>
        <v>1397.628</v>
      </c>
      <c r="AA19" s="16">
        <v>524.8</v>
      </c>
      <c r="AB19" s="16">
        <v>524.8</v>
      </c>
      <c r="AC19" s="16">
        <v>524.8</v>
      </c>
      <c r="AD19" s="25">
        <f t="shared" si="1"/>
        <v>1187.9838</v>
      </c>
      <c r="AE19" s="5" t="s">
        <v>35</v>
      </c>
    </row>
    <row r="20" spans="2:30" ht="90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22"/>
    </row>
    <row r="21" ht="90" customHeight="1"/>
  </sheetData>
  <sheetProtection/>
  <mergeCells count="65">
    <mergeCell ref="AD4:AD5"/>
    <mergeCell ref="Z17:AC17"/>
    <mergeCell ref="Z18:AC18"/>
    <mergeCell ref="Z19:AC19"/>
    <mergeCell ref="Z11:AC11"/>
    <mergeCell ref="Z12:AC12"/>
    <mergeCell ref="Z13:AC13"/>
    <mergeCell ref="Z14:AC14"/>
    <mergeCell ref="Z15:AC15"/>
    <mergeCell ref="Z16:AC16"/>
    <mergeCell ref="Z4:AC5"/>
    <mergeCell ref="Z6:AC6"/>
    <mergeCell ref="Z7:AC7"/>
    <mergeCell ref="Z8:AC8"/>
    <mergeCell ref="Z9:AC9"/>
    <mergeCell ref="Z10:AC10"/>
    <mergeCell ref="B6:C6"/>
    <mergeCell ref="D6:T6"/>
    <mergeCell ref="V6:Y6"/>
    <mergeCell ref="B4:C5"/>
    <mergeCell ref="D4:T5"/>
    <mergeCell ref="U4:U5"/>
    <mergeCell ref="V4:Y5"/>
    <mergeCell ref="B8:C8"/>
    <mergeCell ref="D8:T8"/>
    <mergeCell ref="V8:Y8"/>
    <mergeCell ref="B7:C7"/>
    <mergeCell ref="D7:T7"/>
    <mergeCell ref="V7:Y7"/>
    <mergeCell ref="B10:C10"/>
    <mergeCell ref="D10:T10"/>
    <mergeCell ref="V10:Y10"/>
    <mergeCell ref="B9:C9"/>
    <mergeCell ref="D9:T9"/>
    <mergeCell ref="V9:Y9"/>
    <mergeCell ref="B12:C12"/>
    <mergeCell ref="D12:T12"/>
    <mergeCell ref="V12:Y12"/>
    <mergeCell ref="B11:C11"/>
    <mergeCell ref="D11:T11"/>
    <mergeCell ref="V11:Y11"/>
    <mergeCell ref="B14:C14"/>
    <mergeCell ref="D14:T14"/>
    <mergeCell ref="V14:Y14"/>
    <mergeCell ref="B13:C13"/>
    <mergeCell ref="D13:T13"/>
    <mergeCell ref="V13:Y13"/>
    <mergeCell ref="D17:T17"/>
    <mergeCell ref="V17:Y17"/>
    <mergeCell ref="B16:C16"/>
    <mergeCell ref="D16:T16"/>
    <mergeCell ref="V16:Y16"/>
    <mergeCell ref="B15:C15"/>
    <mergeCell ref="D15:T15"/>
    <mergeCell ref="V15:Y15"/>
    <mergeCell ref="AE4:AE5"/>
    <mergeCell ref="B3:AE3"/>
    <mergeCell ref="B2:AE2"/>
    <mergeCell ref="B19:C19"/>
    <mergeCell ref="D19:T19"/>
    <mergeCell ref="V19:Y19"/>
    <mergeCell ref="B18:C18"/>
    <mergeCell ref="D18:T18"/>
    <mergeCell ref="V18:Y18"/>
    <mergeCell ref="B17:C17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2013-08-14T11:38:48Z</dcterms:created>
  <dcterms:modified xsi:type="dcterms:W3CDTF">2015-11-02T07:22:30Z</dcterms:modified>
  <cp:category/>
  <cp:version/>
  <cp:contentType/>
  <cp:contentStatus/>
</cp:coreProperties>
</file>